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1"/>
  </bookViews>
  <sheets>
    <sheet name="delspørsmål b" sheetId="1" r:id="rId1"/>
    <sheet name="delspørsmål c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brukes for å bergene utvikling i nominell og reell pris hvis spesiell prisstigning avviker fra den generelle.</t>
        </r>
      </text>
    </comment>
  </commentList>
</comments>
</file>

<file path=xl/sharedStrings.xml><?xml version="1.0" encoding="utf-8"?>
<sst xmlns="http://schemas.openxmlformats.org/spreadsheetml/2006/main" count="15" uniqueCount="8">
  <si>
    <t>Generell prisstigning</t>
  </si>
  <si>
    <t>Spesiell prisstigning</t>
  </si>
  <si>
    <t>Reell pris</t>
  </si>
  <si>
    <t>Nominell pris</t>
  </si>
  <si>
    <t>År</t>
  </si>
  <si>
    <t>Pris</t>
  </si>
  <si>
    <t>Antall år</t>
  </si>
  <si>
    <t>Les dette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</si>
</sst>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"/>
    <numFmt numFmtId="167" formatCode="0.0\ %"/>
    <numFmt numFmtId="168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9"/>
      <name val="Tahoma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44">
      <alignment/>
      <protection/>
    </xf>
    <xf numFmtId="0" fontId="4" fillId="0" borderId="0" xfId="44" applyFont="1">
      <alignment/>
      <protection/>
    </xf>
    <xf numFmtId="165" fontId="4" fillId="0" borderId="0" xfId="35" applyNumberFormat="1" applyFont="1" applyAlignment="1">
      <alignment/>
    </xf>
    <xf numFmtId="0" fontId="4" fillId="0" borderId="0" xfId="44" applyFont="1" applyAlignment="1">
      <alignment horizontal="center"/>
      <protection/>
    </xf>
    <xf numFmtId="165" fontId="3" fillId="0" borderId="0" xfId="35" applyNumberFormat="1" applyFont="1" applyAlignment="1">
      <alignment/>
    </xf>
    <xf numFmtId="10" fontId="5" fillId="0" borderId="0" xfId="44" applyNumberFormat="1" applyFont="1">
      <alignment/>
      <protection/>
    </xf>
    <xf numFmtId="2" fontId="2" fillId="0" borderId="0" xfId="44" applyNumberFormat="1">
      <alignment/>
      <protection/>
    </xf>
    <xf numFmtId="0" fontId="2" fillId="0" borderId="0" xfId="44" applyFont="1">
      <alignment/>
      <protection/>
    </xf>
    <xf numFmtId="10" fontId="3" fillId="0" borderId="0" xfId="50" applyNumberFormat="1" applyFont="1" applyAlignment="1">
      <alignment/>
    </xf>
    <xf numFmtId="0" fontId="5" fillId="0" borderId="0" xfId="44" applyFont="1">
      <alignment/>
      <protection/>
    </xf>
    <xf numFmtId="165" fontId="2" fillId="0" borderId="0" xfId="44" applyNumberFormat="1">
      <alignment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 2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25"/>
          <c:w val="0.721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b'!$B$2:$B$15</c:f>
              <c:numCache/>
            </c:numRef>
          </c:yVal>
          <c:smooth val="1"/>
        </c:ser>
        <c:ser>
          <c:idx val="1"/>
          <c:order val="1"/>
          <c:tx>
            <c:strRef>
              <c:f>'delspørsmål 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b'!$C$2:$C$15</c:f>
              <c:numCache/>
            </c:numRef>
          </c:yVal>
          <c:smooth val="1"/>
        </c:ser>
        <c:axId val="51739588"/>
        <c:axId val="63003109"/>
      </c:scatterChart>
      <c:valAx>
        <c:axId val="51739588"/>
        <c:scaling>
          <c:orientation val="minMax"/>
          <c:max val="2022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1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 val="autoZero"/>
        <c:crossBetween val="midCat"/>
        <c:dispUnits/>
        <c:majorUnit val="3"/>
      </c:valAx>
      <c:valAx>
        <c:axId val="63003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Pris pr. enhet</a:t>
                </a:r>
              </a:p>
            </c:rich>
          </c:tx>
          <c:layout>
            <c:manualLayout>
              <c:xMode val="factor"/>
              <c:yMode val="factor"/>
              <c:x val="0.09725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9025"/>
          <c:w val="0.237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6"/>
          <c:w val="0.721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c'!$B$2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c'!$B$3:$B$13</c:f>
              <c:numCache/>
            </c:numRef>
          </c:yVal>
          <c:smooth val="1"/>
        </c:ser>
        <c:ser>
          <c:idx val="1"/>
          <c:order val="1"/>
          <c:tx>
            <c:strRef>
              <c:f>'delspørsmål c'!$C$2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c'!$C$3:$C$13</c:f>
              <c:numCache/>
            </c:numRef>
          </c:yVal>
          <c:smooth val="1"/>
        </c:ser>
        <c:axId val="30157070"/>
        <c:axId val="2978175"/>
      </c:scatterChart>
      <c:valAx>
        <c:axId val="30157070"/>
        <c:scaling>
          <c:orientation val="minMax"/>
          <c:max val="2019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 val="autoZero"/>
        <c:crossBetween val="midCat"/>
        <c:dispUnits/>
        <c:majorUnit val="3"/>
      </c:valAx>
      <c:valAx>
        <c:axId val="297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kr/tonn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3"/>
          <c:w val="0.238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12</xdr:col>
      <xdr:colOff>57150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819400" y="0"/>
        <a:ext cx="5381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38100</xdr:rowOff>
    </xdr:from>
    <xdr:to>
      <xdr:col>11</xdr:col>
      <xdr:colOff>247650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05150" y="200025"/>
        <a:ext cx="4676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9" sqref="C19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spans="1:3" ht="12.75">
      <c r="A1" s="4" t="s">
        <v>4</v>
      </c>
      <c r="B1" s="2" t="s">
        <v>3</v>
      </c>
      <c r="C1" s="2" t="s">
        <v>2</v>
      </c>
    </row>
    <row r="2" spans="1:3" ht="12.75">
      <c r="A2" s="4">
        <v>2009</v>
      </c>
      <c r="B2" s="5">
        <v>280</v>
      </c>
      <c r="C2" s="3">
        <f>B2</f>
        <v>280</v>
      </c>
    </row>
    <row r="3" spans="1:3" ht="12.75">
      <c r="A3" s="4">
        <f aca="true" t="shared" si="0" ref="A3:A15">A2+1</f>
        <v>2010</v>
      </c>
      <c r="B3" s="3">
        <f aca="true" t="shared" si="1" ref="B3:B15">$B$2*(1+B$16)^($A3-$A$2)</f>
        <v>287</v>
      </c>
      <c r="C3" s="3">
        <f aca="true" t="shared" si="2" ref="C3:C15">B3/(1+C$17)^(A3-$A$2)</f>
        <v>280</v>
      </c>
    </row>
    <row r="4" spans="1:3" ht="12.75">
      <c r="A4" s="4">
        <f t="shared" si="0"/>
        <v>2011</v>
      </c>
      <c r="B4" s="3">
        <f t="shared" si="1"/>
        <v>294.17499999999995</v>
      </c>
      <c r="C4" s="3">
        <f t="shared" si="2"/>
        <v>280</v>
      </c>
    </row>
    <row r="5" spans="1:3" ht="12.75">
      <c r="A5" s="4">
        <f t="shared" si="0"/>
        <v>2012</v>
      </c>
      <c r="B5" s="3">
        <f t="shared" si="1"/>
        <v>301.52937499999996</v>
      </c>
      <c r="C5" s="3">
        <f t="shared" si="2"/>
        <v>280</v>
      </c>
    </row>
    <row r="6" spans="1:3" ht="12.75">
      <c r="A6" s="4">
        <f t="shared" si="0"/>
        <v>2013</v>
      </c>
      <c r="B6" s="3">
        <f t="shared" si="1"/>
        <v>309.06760937499996</v>
      </c>
      <c r="C6" s="3">
        <f t="shared" si="2"/>
        <v>280</v>
      </c>
    </row>
    <row r="7" spans="1:3" ht="12.75">
      <c r="A7" s="4">
        <f t="shared" si="0"/>
        <v>2014</v>
      </c>
      <c r="B7" s="3">
        <f t="shared" si="1"/>
        <v>316.7942996093749</v>
      </c>
      <c r="C7" s="3">
        <f t="shared" si="2"/>
        <v>280</v>
      </c>
    </row>
    <row r="8" spans="1:3" ht="12.75">
      <c r="A8" s="4">
        <f t="shared" si="0"/>
        <v>2015</v>
      </c>
      <c r="B8" s="3">
        <f t="shared" si="1"/>
        <v>324.7141570996092</v>
      </c>
      <c r="C8" s="3">
        <f t="shared" si="2"/>
        <v>280</v>
      </c>
    </row>
    <row r="9" spans="1:3" ht="12.75">
      <c r="A9" s="4">
        <f t="shared" si="0"/>
        <v>2016</v>
      </c>
      <c r="B9" s="3">
        <f t="shared" si="1"/>
        <v>332.8320110270995</v>
      </c>
      <c r="C9" s="3">
        <f t="shared" si="2"/>
        <v>280</v>
      </c>
    </row>
    <row r="10" spans="1:3" ht="12.75">
      <c r="A10" s="4">
        <f t="shared" si="0"/>
        <v>2017</v>
      </c>
      <c r="B10" s="3">
        <f t="shared" si="1"/>
        <v>341.15281130277697</v>
      </c>
      <c r="C10" s="3">
        <f t="shared" si="2"/>
        <v>280</v>
      </c>
    </row>
    <row r="11" spans="1:3" ht="12.75">
      <c r="A11" s="4">
        <f t="shared" si="0"/>
        <v>2018</v>
      </c>
      <c r="B11" s="3">
        <f t="shared" si="1"/>
        <v>349.68163158534634</v>
      </c>
      <c r="C11" s="3">
        <f t="shared" si="2"/>
        <v>280</v>
      </c>
    </row>
    <row r="12" spans="1:3" ht="12.75">
      <c r="A12" s="4">
        <f t="shared" si="0"/>
        <v>2019</v>
      </c>
      <c r="B12" s="3">
        <f t="shared" si="1"/>
        <v>358.42367237497996</v>
      </c>
      <c r="C12" s="3">
        <f t="shared" si="2"/>
        <v>280</v>
      </c>
    </row>
    <row r="13" spans="1:3" ht="12.75">
      <c r="A13" s="4">
        <f t="shared" si="0"/>
        <v>2020</v>
      </c>
      <c r="B13" s="3">
        <f t="shared" si="1"/>
        <v>367.3842641843545</v>
      </c>
      <c r="C13" s="3">
        <f t="shared" si="2"/>
        <v>280</v>
      </c>
    </row>
    <row r="14" spans="1:3" ht="12.75">
      <c r="A14" s="4">
        <f t="shared" si="0"/>
        <v>2021</v>
      </c>
      <c r="B14" s="3">
        <f t="shared" si="1"/>
        <v>376.5688707889633</v>
      </c>
      <c r="C14" s="3">
        <f t="shared" si="2"/>
        <v>280</v>
      </c>
    </row>
    <row r="15" spans="1:3" ht="12.75">
      <c r="A15" s="4">
        <f t="shared" si="0"/>
        <v>2022</v>
      </c>
      <c r="B15" s="3">
        <f t="shared" si="1"/>
        <v>385.98309255868736</v>
      </c>
      <c r="C15" s="3">
        <f t="shared" si="2"/>
        <v>280</v>
      </c>
    </row>
    <row r="16" spans="1:3" ht="12.75">
      <c r="A16" s="2" t="s">
        <v>1</v>
      </c>
      <c r="B16" s="9">
        <v>0.025</v>
      </c>
      <c r="C16" s="2"/>
    </row>
    <row r="17" spans="1:3" ht="12.75">
      <c r="A17" s="2" t="s">
        <v>0</v>
      </c>
      <c r="B17" s="2"/>
      <c r="C17" s="9">
        <v>0.025</v>
      </c>
    </row>
    <row r="24" ht="12.75">
      <c r="C24" s="11"/>
    </row>
    <row r="25" ht="12.75">
      <c r="C25" s="10"/>
    </row>
    <row r="26" spans="1:3" ht="12.75">
      <c r="A26" s="8"/>
      <c r="B26" s="6"/>
      <c r="C26" s="7"/>
    </row>
    <row r="27" spans="1:3" ht="12.75">
      <c r="A27" s="8"/>
      <c r="B27" s="6"/>
      <c r="C27" s="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ht="12.75">
      <c r="A1" s="1" t="s">
        <v>7</v>
      </c>
    </row>
    <row r="2" spans="1:3" ht="12.75">
      <c r="A2" s="4" t="s">
        <v>4</v>
      </c>
      <c r="B2" s="2" t="s">
        <v>3</v>
      </c>
      <c r="C2" s="2" t="s">
        <v>2</v>
      </c>
    </row>
    <row r="3" spans="1:3" ht="12.75">
      <c r="A3" s="4">
        <v>2009</v>
      </c>
      <c r="B3" s="5">
        <v>280</v>
      </c>
      <c r="C3" s="3">
        <f>B3</f>
        <v>280</v>
      </c>
    </row>
    <row r="4" spans="1:3" ht="12.75">
      <c r="A4" s="4">
        <f aca="true" t="shared" si="0" ref="A4:A13">A3+1</f>
        <v>2010</v>
      </c>
      <c r="B4" s="3">
        <f aca="true" t="shared" si="1" ref="B4:B13">$B$3*(1+B$14)^($A4-$A$3)</f>
        <v>296.8</v>
      </c>
      <c r="C4" s="3">
        <f aca="true" t="shared" si="2" ref="C4:C13">B4/(1+C$15)^(A4-$A$3)</f>
        <v>289.56097560975616</v>
      </c>
    </row>
    <row r="5" spans="1:3" ht="12.75">
      <c r="A5" s="4">
        <f t="shared" si="0"/>
        <v>2011</v>
      </c>
      <c r="B5" s="3">
        <f t="shared" si="1"/>
        <v>314.60800000000006</v>
      </c>
      <c r="C5" s="3">
        <f t="shared" si="2"/>
        <v>299.4484235574064</v>
      </c>
    </row>
    <row r="6" spans="1:3" ht="12.75">
      <c r="A6" s="4">
        <f t="shared" si="0"/>
        <v>2012</v>
      </c>
      <c r="B6" s="3">
        <f t="shared" si="1"/>
        <v>333.4844800000001</v>
      </c>
      <c r="C6" s="3">
        <f t="shared" si="2"/>
        <v>309.6734916788788</v>
      </c>
    </row>
    <row r="7" spans="1:3" ht="12.75">
      <c r="A7" s="4">
        <f t="shared" si="0"/>
        <v>2013</v>
      </c>
      <c r="B7" s="3">
        <f t="shared" si="1"/>
        <v>353.4935488000001</v>
      </c>
      <c r="C7" s="3">
        <f t="shared" si="2"/>
        <v>320.24770846791375</v>
      </c>
    </row>
    <row r="8" spans="1:3" ht="12.75">
      <c r="A8" s="4">
        <f t="shared" si="0"/>
        <v>2014</v>
      </c>
      <c r="B8" s="3">
        <f t="shared" si="1"/>
        <v>374.7031617280001</v>
      </c>
      <c r="C8" s="3">
        <f t="shared" si="2"/>
        <v>331.18299607413525</v>
      </c>
    </row>
    <row r="9" spans="1:3" ht="12.75">
      <c r="A9" s="4">
        <f t="shared" si="0"/>
        <v>2015</v>
      </c>
      <c r="B9" s="3">
        <f t="shared" si="1"/>
        <v>397.18535143168015</v>
      </c>
      <c r="C9" s="3">
        <f t="shared" si="2"/>
        <v>342.4916837449594</v>
      </c>
    </row>
    <row r="10" spans="1:3" ht="12.75">
      <c r="A10" s="4">
        <f t="shared" si="0"/>
        <v>2016</v>
      </c>
      <c r="B10" s="3">
        <f t="shared" si="1"/>
        <v>421.016472517581</v>
      </c>
      <c r="C10" s="3">
        <f t="shared" si="2"/>
        <v>354.1865217264946</v>
      </c>
    </row>
    <row r="11" spans="1:3" ht="12.75">
      <c r="A11" s="4">
        <f t="shared" si="0"/>
        <v>2017</v>
      </c>
      <c r="B11" s="3">
        <f t="shared" si="1"/>
        <v>446.27746086863584</v>
      </c>
      <c r="C11" s="3">
        <f t="shared" si="2"/>
        <v>366.2806956391067</v>
      </c>
    </row>
    <row r="12" spans="1:3" ht="12.75">
      <c r="A12" s="4">
        <f t="shared" si="0"/>
        <v>2018</v>
      </c>
      <c r="B12" s="3">
        <f t="shared" si="1"/>
        <v>473.05410852075397</v>
      </c>
      <c r="C12" s="3">
        <f t="shared" si="2"/>
        <v>378.7878413438567</v>
      </c>
    </row>
    <row r="13" spans="1:3" ht="12.75">
      <c r="A13" s="4">
        <f t="shared" si="0"/>
        <v>2019</v>
      </c>
      <c r="B13" s="3">
        <f t="shared" si="1"/>
        <v>501.4373550319993</v>
      </c>
      <c r="C13" s="3">
        <f t="shared" si="2"/>
        <v>391.7220603165738</v>
      </c>
    </row>
    <row r="14" spans="1:3" ht="12.75">
      <c r="A14" s="2" t="s">
        <v>1</v>
      </c>
      <c r="B14" s="9">
        <v>0.06</v>
      </c>
      <c r="C14" s="2"/>
    </row>
    <row r="15" spans="1:3" ht="12.75">
      <c r="A15" s="2" t="s">
        <v>0</v>
      </c>
      <c r="B15" s="2"/>
      <c r="C15" s="9">
        <v>0.025</v>
      </c>
    </row>
    <row r="22" spans="1:3" ht="12.75">
      <c r="A22" s="1" t="s">
        <v>5</v>
      </c>
      <c r="C22" s="11">
        <f>B3</f>
        <v>280</v>
      </c>
    </row>
    <row r="23" spans="1:3" ht="12.75">
      <c r="A23" s="1" t="s">
        <v>6</v>
      </c>
      <c r="C23" s="10">
        <v>10</v>
      </c>
    </row>
    <row r="24" spans="1:3" ht="12.75">
      <c r="A24" s="8" t="s">
        <v>3</v>
      </c>
      <c r="B24" s="6">
        <v>0.06</v>
      </c>
      <c r="C24" s="7">
        <f>C22*(1+B24)^C23</f>
        <v>501.4373550319993</v>
      </c>
    </row>
    <row r="25" spans="1:3" ht="12.75">
      <c r="A25" s="8" t="s">
        <v>2</v>
      </c>
      <c r="B25" s="6">
        <v>0.025</v>
      </c>
      <c r="C25" s="7">
        <f>C24/(1+B25)^C23</f>
        <v>391.7220603165738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Administrator</cp:lastModifiedBy>
  <dcterms:created xsi:type="dcterms:W3CDTF">2009-03-26T08:56:38Z</dcterms:created>
  <dcterms:modified xsi:type="dcterms:W3CDTF">2009-09-08T12:14:07Z</dcterms:modified>
  <cp:category/>
  <cp:version/>
  <cp:contentType/>
  <cp:contentStatus/>
</cp:coreProperties>
</file>