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6" activeTab="0"/>
  </bookViews>
  <sheets>
    <sheet name="Premietabell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<sst xmlns="http://schemas.openxmlformats.org/spreadsheetml/2006/main" count="47" uniqueCount="45">
  <si>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Fra:</t>
  </si>
  <si>
    <t>Til:</t>
  </si>
  <si>
    <t>Antall delt.</t>
  </si>
  <si>
    <t xml:space="preserve"> </t>
  </si>
  <si>
    <t>Sum beløp</t>
  </si>
  <si>
    <t>Total sum alle klasser</t>
  </si>
  <si>
    <t xml:space="preserve">Premier til loddtrekning: </t>
  </si>
  <si>
    <t xml:space="preserve">Beløp mottatt: </t>
  </si>
  <si>
    <t xml:space="preserve">Dato: </t>
  </si>
  <si>
    <t xml:space="preserve">Sign: </t>
  </si>
  <si>
    <t>Antall startende:</t>
  </si>
  <si>
    <t>Utarb av KRB</t>
  </si>
  <si>
    <t>Klubb:</t>
  </si>
  <si>
    <t>Dato:</t>
  </si>
  <si>
    <t>Premiesum turnering (ca 50 %)</t>
  </si>
  <si>
    <t>Kontroll: 50 % av startkontingent.</t>
  </si>
  <si>
    <r>
      <t xml:space="preserve">A </t>
    </r>
    <r>
      <rPr>
        <sz val="10"/>
        <rFont val="Arial"/>
        <family val="2"/>
      </rPr>
      <t>damer</t>
    </r>
  </si>
  <si>
    <r>
      <t xml:space="preserve">B </t>
    </r>
    <r>
      <rPr>
        <sz val="10"/>
        <rFont val="Arial"/>
        <family val="2"/>
      </rPr>
      <t>damer</t>
    </r>
  </si>
  <si>
    <r>
      <t xml:space="preserve">A </t>
    </r>
    <r>
      <rPr>
        <sz val="10"/>
        <rFont val="Arial"/>
        <family val="2"/>
      </rPr>
      <t>herrer</t>
    </r>
  </si>
  <si>
    <r>
      <t xml:space="preserve">B </t>
    </r>
    <r>
      <rPr>
        <sz val="10"/>
        <rFont val="Arial"/>
        <family val="2"/>
      </rPr>
      <t>herrer</t>
    </r>
  </si>
  <si>
    <t>deltak.</t>
  </si>
  <si>
    <t>Antall</t>
  </si>
  <si>
    <t>premier</t>
  </si>
  <si>
    <t>Klasse:</t>
  </si>
  <si>
    <t>TOTAL PREMIESUM  (ca 50 %):</t>
  </si>
  <si>
    <t>1.-premie</t>
  </si>
  <si>
    <t>2.-premie</t>
  </si>
  <si>
    <t>3.-premie</t>
  </si>
  <si>
    <t>Verdi (premiesjekk eller annen premie med samme verdi)</t>
  </si>
  <si>
    <t>4. premie</t>
  </si>
  <si>
    <t>1-4 premier i hver klasse, avhengig av antall deltakere.</t>
  </si>
  <si>
    <t>Hver klubb avgjør selv om en vil bruke premiesjekker eller andre premier med samme verdi.</t>
  </si>
  <si>
    <t>Premiesum for sesongen (10%)</t>
  </si>
  <si>
    <r>
      <t>Rest:</t>
    </r>
    <r>
      <rPr>
        <sz val="12"/>
        <rFont val="Arial"/>
        <family val="2"/>
      </rPr>
      <t xml:space="preserve"> Arrangørklubbs andel (ca 40%)</t>
    </r>
  </si>
  <si>
    <r>
      <t xml:space="preserve">Premietabellen bidrar til at total premiesum for den enkelte turnering blir ca 50% av startkontingenten. Justering av beløpet kan gjøres ved hjelp av størrelsen på premier til loddtrekning. </t>
    </r>
    <r>
      <rPr>
        <b/>
        <sz val="10"/>
        <rFont val="Arial"/>
        <family val="2"/>
      </rPr>
      <t>Representant fra Bjørnefjorden GK mottar premiesum for sesongen totalt i hver turnering, eller beløpet kan sendes Arne Håkon Rød, konto 3624.52.59292.</t>
    </r>
  </si>
  <si>
    <t>Antall premier</t>
  </si>
  <si>
    <r>
      <t xml:space="preserve">Sett inn antall i </t>
    </r>
    <r>
      <rPr>
        <sz val="11"/>
        <rFont val="Arial"/>
        <family val="2"/>
      </rPr>
      <t xml:space="preserve">felt med </t>
    </r>
    <r>
      <rPr>
        <sz val="11"/>
        <color indexed="10"/>
        <rFont val="Arial"/>
        <family val="2"/>
      </rPr>
      <t>røde 0</t>
    </r>
    <r>
      <rPr>
        <sz val="11"/>
        <rFont val="Arial"/>
        <family val="2"/>
      </rPr>
      <t>, så oppdateres resten automatisk.</t>
    </r>
  </si>
  <si>
    <t>Antall av hvert premiebeløp.</t>
  </si>
  <si>
    <r>
      <t xml:space="preserve">Startkontingent: </t>
    </r>
    <r>
      <rPr>
        <sz val="12"/>
        <rFont val="Arial"/>
        <family val="2"/>
      </rPr>
      <t>Kr 100 pr deltaker</t>
    </r>
  </si>
  <si>
    <r>
      <t>KVITTERINGER:</t>
    </r>
    <r>
      <rPr>
        <b/>
        <sz val="12"/>
        <rFont val="Arial"/>
        <family val="2"/>
      </rPr>
      <t xml:space="preserve"> </t>
    </r>
    <r>
      <rPr>
        <sz val="11"/>
        <rFont val="Arial"/>
        <family val="2"/>
      </rPr>
      <t>1) Til premier for sesongen (10%) 2) Arrangørklubbs andel (ca 40%),</t>
    </r>
  </si>
  <si>
    <t>&gt; 25</t>
  </si>
  <si>
    <t>5. premie</t>
  </si>
  <si>
    <r>
      <t xml:space="preserve">Premietabell for Hordaland Seniorgolf </t>
    </r>
    <r>
      <rPr>
        <b/>
        <i/>
        <sz val="18"/>
        <color indexed="10"/>
        <rFont val="Arial"/>
        <family val="2"/>
      </rPr>
      <t>2018</t>
    </r>
  </si>
  <si>
    <t>xx Golfklubb</t>
  </si>
  <si>
    <t>xx.xx.2018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</si>
</sst>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"/>
    <numFmt numFmtId="173" formatCode="[$-414]d\.\ mmmm\ yyyy"/>
    <numFmt numFmtId="174" formatCode="[$-F800]dddd\,\ mmmm\ dd\,\ yyyy"/>
  </numFmts>
  <fonts count="65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0" xfId="0" applyFont="1" applyAlignment="1">
      <alignment vertical="distributed"/>
    </xf>
    <xf numFmtId="0" fontId="8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8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21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57" fillId="33" borderId="22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/>
    </xf>
    <xf numFmtId="172" fontId="58" fillId="0" borderId="16" xfId="0" applyNumberFormat="1" applyFont="1" applyBorder="1" applyAlignment="1">
      <alignment horizontal="center"/>
    </xf>
    <xf numFmtId="172" fontId="58" fillId="0" borderId="0" xfId="0" applyNumberFormat="1" applyFont="1" applyBorder="1" applyAlignment="1">
      <alignment horizontal="center" wrapText="1"/>
    </xf>
    <xf numFmtId="172" fontId="59" fillId="0" borderId="21" xfId="0" applyNumberFormat="1" applyFont="1" applyFill="1" applyBorder="1" applyAlignment="1">
      <alignment horizontal="center" wrapText="1"/>
    </xf>
    <xf numFmtId="172" fontId="59" fillId="0" borderId="12" xfId="0" applyNumberFormat="1" applyFont="1" applyFill="1" applyBorder="1" applyAlignment="1">
      <alignment horizontal="center" wrapText="1"/>
    </xf>
    <xf numFmtId="1" fontId="60" fillId="0" borderId="22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34" borderId="24" xfId="0" applyFont="1" applyFill="1" applyBorder="1" applyAlignment="1">
      <alignment/>
    </xf>
    <xf numFmtId="0" fontId="0" fillId="0" borderId="22" xfId="0" applyBorder="1" applyAlignment="1">
      <alignment/>
    </xf>
    <xf numFmtId="0" fontId="4" fillId="35" borderId="34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61" fillId="35" borderId="26" xfId="0" applyFont="1" applyFill="1" applyBorder="1" applyAlignment="1">
      <alignment horizontal="center"/>
    </xf>
    <xf numFmtId="0" fontId="61" fillId="35" borderId="27" xfId="0" applyFont="1" applyFill="1" applyBorder="1" applyAlignment="1">
      <alignment horizontal="center"/>
    </xf>
    <xf numFmtId="172" fontId="58" fillId="35" borderId="16" xfId="0" applyNumberFormat="1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36" borderId="38" xfId="0" applyFont="1" applyFill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4" fillId="0" borderId="3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0" borderId="0" xfId="0" applyAlignment="1">
      <alignment/>
    </xf>
    <xf numFmtId="0" fontId="1" fillId="0" borderId="37" xfId="0" applyFont="1" applyBorder="1" applyAlignment="1">
      <alignment horizontal="left"/>
    </xf>
    <xf numFmtId="0" fontId="0" fillId="0" borderId="28" xfId="0" applyBorder="1" applyAlignment="1">
      <alignment horizontal="left"/>
    </xf>
    <xf numFmtId="172" fontId="62" fillId="0" borderId="43" xfId="0" applyNumberFormat="1" applyFont="1" applyBorder="1" applyAlignment="1">
      <alignment horizontal="center" wrapText="1"/>
    </xf>
    <xf numFmtId="172" fontId="62" fillId="0" borderId="44" xfId="0" applyNumberFormat="1" applyFont="1" applyBorder="1" applyAlignment="1">
      <alignment horizontal="center" wrapText="1"/>
    </xf>
    <xf numFmtId="172" fontId="57" fillId="0" borderId="37" xfId="0" applyNumberFormat="1" applyFont="1" applyBorder="1" applyAlignment="1">
      <alignment horizont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172" fontId="58" fillId="0" borderId="45" xfId="0" applyNumberFormat="1" applyFont="1" applyFill="1" applyBorder="1" applyAlignment="1">
      <alignment horizontal="center" wrapText="1"/>
    </xf>
    <xf numFmtId="0" fontId="58" fillId="0" borderId="14" xfId="0" applyFont="1" applyBorder="1" applyAlignment="1">
      <alignment/>
    </xf>
    <xf numFmtId="172" fontId="57" fillId="0" borderId="46" xfId="0" applyNumberFormat="1" applyFont="1" applyFill="1" applyBorder="1" applyAlignment="1">
      <alignment horizontal="center" wrapText="1"/>
    </xf>
    <xf numFmtId="0" fontId="58" fillId="0" borderId="47" xfId="0" applyFont="1" applyBorder="1" applyAlignment="1">
      <alignment/>
    </xf>
    <xf numFmtId="0" fontId="8" fillId="33" borderId="17" xfId="0" applyFont="1" applyFill="1" applyBorder="1" applyAlignment="1">
      <alignment/>
    </xf>
    <xf numFmtId="0" fontId="0" fillId="0" borderId="35" xfId="0" applyBorder="1" applyAlignment="1">
      <alignment/>
    </xf>
    <xf numFmtId="0" fontId="1" fillId="33" borderId="0" xfId="0" applyFont="1" applyFill="1" applyBorder="1" applyAlignment="1">
      <alignment/>
    </xf>
    <xf numFmtId="172" fontId="57" fillId="0" borderId="48" xfId="0" applyNumberFormat="1" applyFont="1" applyBorder="1" applyAlignment="1">
      <alignment horizontal="center" wrapText="1"/>
    </xf>
    <xf numFmtId="172" fontId="57" fillId="0" borderId="23" xfId="0" applyNumberFormat="1" applyFont="1" applyBorder="1" applyAlignment="1">
      <alignment horizontal="center" wrapText="1"/>
    </xf>
    <xf numFmtId="0" fontId="1" fillId="0" borderId="48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63" fillId="0" borderId="20" xfId="0" applyFont="1" applyBorder="1" applyAlignment="1">
      <alignment/>
    </xf>
    <xf numFmtId="0" fontId="63" fillId="0" borderId="26" xfId="0" applyFont="1" applyBorder="1" applyAlignment="1">
      <alignment/>
    </xf>
    <xf numFmtId="0" fontId="6" fillId="0" borderId="36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14" fontId="62" fillId="0" borderId="37" xfId="0" applyNumberFormat="1" applyFont="1" applyBorder="1" applyAlignment="1">
      <alignment horizontal="left" wrapText="1"/>
    </xf>
    <xf numFmtId="14" fontId="62" fillId="0" borderId="28" xfId="0" applyNumberFormat="1" applyFont="1" applyBorder="1" applyAlignment="1">
      <alignment horizontal="left" wrapText="1"/>
    </xf>
    <xf numFmtId="172" fontId="13" fillId="0" borderId="0" xfId="0" applyNumberFormat="1" applyFont="1" applyBorder="1" applyAlignment="1">
      <alignment horizontal="center" wrapText="1"/>
    </xf>
    <xf numFmtId="0" fontId="7" fillId="32" borderId="48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8" fillId="0" borderId="20" xfId="0" applyFont="1" applyBorder="1" applyAlignment="1">
      <alignment horizontal="left"/>
    </xf>
    <xf numFmtId="172" fontId="64" fillId="0" borderId="48" xfId="0" applyNumberFormat="1" applyFont="1" applyFill="1" applyBorder="1" applyAlignment="1">
      <alignment horizontal="center" wrapText="1"/>
    </xf>
    <xf numFmtId="172" fontId="64" fillId="0" borderId="23" xfId="0" applyNumberFormat="1" applyFont="1" applyFill="1" applyBorder="1" applyAlignment="1">
      <alignment horizontal="center" wrapText="1"/>
    </xf>
    <xf numFmtId="172" fontId="58" fillId="0" borderId="17" xfId="0" applyNumberFormat="1" applyFont="1" applyFill="1" applyBorder="1" applyAlignment="1">
      <alignment horizontal="center" vertical="distributed" wrapText="1"/>
    </xf>
    <xf numFmtId="0" fontId="58" fillId="0" borderId="10" xfId="0" applyFont="1" applyBorder="1" applyAlignment="1">
      <alignment/>
    </xf>
    <xf numFmtId="0" fontId="11" fillId="33" borderId="42" xfId="0" applyFont="1" applyFill="1" applyBorder="1" applyAlignment="1">
      <alignment/>
    </xf>
    <xf numFmtId="0" fontId="0" fillId="0" borderId="41" xfId="0" applyBorder="1" applyAlignment="1">
      <alignment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4" fillId="35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2" width="5.7109375" style="0" customWidth="1"/>
    <col min="3" max="3" width="2.57421875" style="0" customWidth="1"/>
    <col min="4" max="10" width="6.28125" style="0" customWidth="1"/>
    <col min="11" max="11" width="6.57421875" style="0" customWidth="1"/>
    <col min="12" max="12" width="8.7109375" style="0" bestFit="1" customWidth="1"/>
    <col min="13" max="13" width="6.8515625" style="0" customWidth="1"/>
    <col min="14" max="14" width="3.00390625" style="0" customWidth="1"/>
    <col min="15" max="15" width="7.8515625" style="0" customWidth="1"/>
    <col min="16" max="16" width="7.7109375" style="0" customWidth="1"/>
    <col min="17" max="17" width="1.421875" style="0" customWidth="1"/>
    <col min="18" max="22" width="7.7109375" style="0" customWidth="1"/>
    <col min="23" max="23" width="5.421875" style="0" customWidth="1"/>
  </cols>
  <sheetData>
    <row r="1" spans="1:22" s="4" customFormat="1" ht="27" customHeight="1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87" t="s">
        <v>12</v>
      </c>
      <c r="P1" s="88"/>
      <c r="Q1" s="24"/>
      <c r="R1" s="147" t="s">
        <v>43</v>
      </c>
      <c r="S1" s="147"/>
      <c r="T1" s="147"/>
      <c r="U1" s="147"/>
      <c r="V1" s="148"/>
    </row>
    <row r="2" spans="1:22" s="5" customFormat="1" ht="20.25" customHeight="1" thickBo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49" t="s">
        <v>13</v>
      </c>
      <c r="P2" s="150"/>
      <c r="Q2" s="21"/>
      <c r="R2" s="151" t="s">
        <v>44</v>
      </c>
      <c r="S2" s="151"/>
      <c r="T2" s="151"/>
      <c r="U2" s="151"/>
      <c r="V2" s="152"/>
    </row>
    <row r="3" spans="13:22" s="5" customFormat="1" ht="20.25" customHeight="1" thickBot="1">
      <c r="M3" s="154" t="s">
        <v>36</v>
      </c>
      <c r="N3" s="155"/>
      <c r="O3" s="156"/>
      <c r="P3" s="156"/>
      <c r="Q3" s="155"/>
      <c r="R3" s="155"/>
      <c r="S3" s="155"/>
      <c r="T3" s="155"/>
      <c r="U3" s="155"/>
      <c r="V3" s="157"/>
    </row>
    <row r="4" spans="1:25" s="2" customFormat="1" ht="22.5" customHeight="1" thickBot="1">
      <c r="A4" s="9" t="s">
        <v>2</v>
      </c>
      <c r="B4" s="9"/>
      <c r="C4" s="9"/>
      <c r="D4" s="80" t="s">
        <v>28</v>
      </c>
      <c r="E4" s="81"/>
      <c r="F4" s="81"/>
      <c r="G4" s="81"/>
      <c r="H4" s="81"/>
      <c r="I4" s="81"/>
      <c r="J4" s="81"/>
      <c r="K4" s="81"/>
      <c r="L4" s="82"/>
      <c r="M4" s="26"/>
      <c r="N4" s="27"/>
      <c r="O4" s="62" t="s">
        <v>21</v>
      </c>
      <c r="P4" s="63" t="s">
        <v>21</v>
      </c>
      <c r="Q4" s="6"/>
      <c r="R4" s="95" t="s">
        <v>37</v>
      </c>
      <c r="S4" s="95"/>
      <c r="T4" s="95"/>
      <c r="U4" s="95"/>
      <c r="V4" s="96"/>
      <c r="Y4" s="19"/>
    </row>
    <row r="5" spans="1:22" ht="18.75" customHeight="1" thickBot="1">
      <c r="A5" s="9" t="s">
        <v>0</v>
      </c>
      <c r="B5" s="9" t="s">
        <v>1</v>
      </c>
      <c r="C5" s="10"/>
      <c r="D5" s="141" t="s">
        <v>25</v>
      </c>
      <c r="E5" s="142"/>
      <c r="F5" s="141" t="s">
        <v>26</v>
      </c>
      <c r="G5" s="142"/>
      <c r="H5" s="101" t="s">
        <v>27</v>
      </c>
      <c r="I5" s="102"/>
      <c r="J5" s="89" t="s">
        <v>29</v>
      </c>
      <c r="K5" s="90"/>
      <c r="L5" s="69" t="s">
        <v>41</v>
      </c>
      <c r="M5" s="158" t="s">
        <v>23</v>
      </c>
      <c r="N5" s="158"/>
      <c r="O5" s="30" t="s">
        <v>20</v>
      </c>
      <c r="P5" s="29" t="s">
        <v>22</v>
      </c>
      <c r="R5" s="25">
        <v>500</v>
      </c>
      <c r="S5" s="60">
        <v>400</v>
      </c>
      <c r="T5" s="60">
        <v>300</v>
      </c>
      <c r="U5" s="60">
        <v>200</v>
      </c>
      <c r="V5" s="60">
        <v>100</v>
      </c>
    </row>
    <row r="6" spans="1:23" ht="18.75" customHeight="1">
      <c r="A6" s="28">
        <v>1</v>
      </c>
      <c r="B6" s="28">
        <v>5</v>
      </c>
      <c r="D6" s="83">
        <v>200</v>
      </c>
      <c r="E6" s="84"/>
      <c r="F6" s="97"/>
      <c r="G6" s="98"/>
      <c r="H6" s="99"/>
      <c r="I6" s="100"/>
      <c r="J6" s="91"/>
      <c r="K6" s="91"/>
      <c r="L6" s="68"/>
      <c r="M6" s="145" t="s">
        <v>16</v>
      </c>
      <c r="N6" s="146"/>
      <c r="O6" s="61">
        <v>0</v>
      </c>
      <c r="P6" s="52">
        <v>0</v>
      </c>
      <c r="Q6" s="50"/>
      <c r="R6" s="51">
        <v>0</v>
      </c>
      <c r="S6" s="51">
        <v>0</v>
      </c>
      <c r="T6" s="51">
        <v>0</v>
      </c>
      <c r="U6" s="51">
        <v>0</v>
      </c>
      <c r="V6" s="52">
        <v>0</v>
      </c>
      <c r="W6" s="7"/>
    </row>
    <row r="7" spans="1:23" ht="18.75" customHeight="1">
      <c r="A7" s="28">
        <v>6</v>
      </c>
      <c r="B7" s="28">
        <v>10</v>
      </c>
      <c r="D7" s="85">
        <v>200</v>
      </c>
      <c r="E7" s="86"/>
      <c r="F7" s="92">
        <v>100</v>
      </c>
      <c r="G7" s="93"/>
      <c r="H7" s="99"/>
      <c r="I7" s="100"/>
      <c r="J7" s="91"/>
      <c r="K7" s="91"/>
      <c r="L7" s="65"/>
      <c r="M7" s="145" t="s">
        <v>18</v>
      </c>
      <c r="N7" s="146"/>
      <c r="O7" s="72">
        <v>0</v>
      </c>
      <c r="P7" s="73">
        <v>0</v>
      </c>
      <c r="Q7" s="50"/>
      <c r="R7" s="71">
        <v>0</v>
      </c>
      <c r="S7" s="55">
        <v>0</v>
      </c>
      <c r="T7" s="55">
        <v>0</v>
      </c>
      <c r="U7" s="55">
        <v>0</v>
      </c>
      <c r="V7" s="54">
        <v>0</v>
      </c>
      <c r="W7" s="7"/>
    </row>
    <row r="8" spans="1:23" ht="18.75" customHeight="1">
      <c r="A8" s="28">
        <v>11</v>
      </c>
      <c r="B8" s="28">
        <v>17</v>
      </c>
      <c r="D8" s="85">
        <v>300</v>
      </c>
      <c r="E8" s="86"/>
      <c r="F8" s="92">
        <v>200</v>
      </c>
      <c r="G8" s="93"/>
      <c r="H8" s="92">
        <v>100</v>
      </c>
      <c r="I8" s="94"/>
      <c r="J8" s="91"/>
      <c r="K8" s="91"/>
      <c r="L8" s="65"/>
      <c r="M8" s="145" t="s">
        <v>17</v>
      </c>
      <c r="N8" s="146"/>
      <c r="O8" s="53">
        <v>0</v>
      </c>
      <c r="P8" s="54">
        <v>0</v>
      </c>
      <c r="Q8" s="50"/>
      <c r="R8" s="55">
        <v>0</v>
      </c>
      <c r="S8" s="55">
        <v>0</v>
      </c>
      <c r="T8" s="55">
        <v>0</v>
      </c>
      <c r="U8" s="55">
        <v>0</v>
      </c>
      <c r="V8" s="54">
        <v>0</v>
      </c>
      <c r="W8" s="7"/>
    </row>
    <row r="9" spans="1:23" ht="18.75" customHeight="1" thickBot="1">
      <c r="A9" s="70">
        <v>18</v>
      </c>
      <c r="B9" s="70">
        <v>25</v>
      </c>
      <c r="C9" s="36"/>
      <c r="D9" s="113">
        <v>400</v>
      </c>
      <c r="E9" s="114"/>
      <c r="F9" s="115">
        <v>300</v>
      </c>
      <c r="G9" s="115"/>
      <c r="H9" s="115">
        <v>200</v>
      </c>
      <c r="I9" s="115"/>
      <c r="J9" s="115">
        <v>100</v>
      </c>
      <c r="K9" s="115"/>
      <c r="L9" s="66"/>
      <c r="M9" s="118" t="s">
        <v>19</v>
      </c>
      <c r="N9" s="119"/>
      <c r="O9" s="56">
        <v>0</v>
      </c>
      <c r="P9" s="57">
        <v>0</v>
      </c>
      <c r="Q9" s="50"/>
      <c r="R9" s="58">
        <v>0</v>
      </c>
      <c r="S9" s="58">
        <v>0</v>
      </c>
      <c r="T9" s="58">
        <v>0</v>
      </c>
      <c r="U9" s="58">
        <v>0</v>
      </c>
      <c r="V9" s="59">
        <v>0</v>
      </c>
      <c r="W9" s="8"/>
    </row>
    <row r="10" spans="1:22" ht="18.75" customHeight="1" thickBot="1">
      <c r="A10" s="167" t="s">
        <v>40</v>
      </c>
      <c r="B10" s="167"/>
      <c r="C10" s="67"/>
      <c r="D10" s="167">
        <v>500</v>
      </c>
      <c r="E10" s="167"/>
      <c r="F10" s="168">
        <v>400</v>
      </c>
      <c r="G10" s="168"/>
      <c r="H10" s="168">
        <v>300</v>
      </c>
      <c r="I10" s="168"/>
      <c r="J10" s="168">
        <v>200</v>
      </c>
      <c r="K10" s="168"/>
      <c r="L10" s="64">
        <v>100</v>
      </c>
      <c r="M10" s="143"/>
      <c r="N10" s="144"/>
      <c r="O10" s="41">
        <f>SUM(O6:O9)</f>
        <v>0</v>
      </c>
      <c r="P10" s="42">
        <f>SUM(P6:P9)</f>
        <v>0</v>
      </c>
      <c r="S10" s="44"/>
      <c r="T10" s="44"/>
      <c r="U10" s="44"/>
      <c r="V10" s="44"/>
    </row>
    <row r="11" spans="1:22" ht="18.75" customHeight="1">
      <c r="A11" s="165" t="s">
        <v>31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43"/>
      <c r="N11" s="144"/>
      <c r="O11" s="37" t="s">
        <v>35</v>
      </c>
      <c r="P11" s="31"/>
      <c r="R11" s="75">
        <f>SUM(R6:R9)</f>
        <v>0</v>
      </c>
      <c r="S11" s="43">
        <f>SUM(S6:S9)</f>
        <v>0</v>
      </c>
      <c r="T11" s="43">
        <f>SUM(T6:T9)</f>
        <v>0</v>
      </c>
      <c r="U11" s="43">
        <f>SUM(U6:U9)</f>
        <v>0</v>
      </c>
      <c r="V11" s="43">
        <f>SUM(V6:V9)</f>
        <v>0</v>
      </c>
    </row>
    <row r="12" spans="1:22" ht="18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43"/>
      <c r="N12" s="144"/>
      <c r="O12" s="34" t="s">
        <v>4</v>
      </c>
      <c r="P12" s="32"/>
      <c r="R12" s="74">
        <f>SUM(R5*R11)</f>
        <v>0</v>
      </c>
      <c r="S12" s="45">
        <f>SUM(S5*S11)</f>
        <v>0</v>
      </c>
      <c r="T12" s="45">
        <f>SUM(T5*T11)</f>
        <v>0</v>
      </c>
      <c r="U12" s="45">
        <f>SUM(U5*U11)</f>
        <v>0</v>
      </c>
      <c r="V12" s="45">
        <f>SUM(V5*V11)</f>
        <v>0</v>
      </c>
    </row>
    <row r="13" spans="1:22" ht="18.75" customHeight="1" thickBo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43"/>
      <c r="N13" s="144"/>
      <c r="O13" s="35" t="s">
        <v>3</v>
      </c>
      <c r="P13" s="33"/>
      <c r="Q13" s="33"/>
      <c r="R13" s="33"/>
      <c r="S13" s="33"/>
      <c r="T13" s="33"/>
      <c r="U13" s="153"/>
      <c r="V13" s="153"/>
    </row>
    <row r="14" spans="1:22" ht="15.75" thickBot="1">
      <c r="A14" s="163" t="s">
        <v>39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64"/>
      <c r="O14" s="35" t="s">
        <v>5</v>
      </c>
      <c r="P14" s="33"/>
      <c r="Q14" s="33"/>
      <c r="R14" s="33"/>
      <c r="U14" s="139">
        <f>SUM(R12+S12+T12+U12+V12)</f>
        <v>0</v>
      </c>
      <c r="V14" s="140"/>
    </row>
    <row r="15" spans="1:22" ht="18" thickBot="1">
      <c r="A15" s="14" t="s">
        <v>10</v>
      </c>
      <c r="B15" s="20"/>
      <c r="C15" s="20"/>
      <c r="D15" s="20"/>
      <c r="E15" s="49">
        <v>0</v>
      </c>
      <c r="F15" s="11"/>
      <c r="G15" s="20" t="s">
        <v>38</v>
      </c>
      <c r="H15" s="11"/>
      <c r="I15" s="11"/>
      <c r="J15" s="11"/>
      <c r="K15" s="11"/>
      <c r="L15" s="11"/>
      <c r="M15" s="161">
        <f>SUM(E15)*100</f>
        <v>0</v>
      </c>
      <c r="N15" s="162"/>
      <c r="O15" s="3"/>
      <c r="P15" s="3"/>
      <c r="Q15" s="3"/>
      <c r="R15" s="3"/>
      <c r="U15" s="46"/>
      <c r="V15" s="46"/>
    </row>
    <row r="16" spans="1:22" ht="15" thickBot="1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" t="s">
        <v>6</v>
      </c>
      <c r="U16" s="159">
        <v>0</v>
      </c>
      <c r="V16" s="160"/>
    </row>
    <row r="17" spans="1:22" ht="20.25" customHeight="1">
      <c r="A17" s="14" t="s">
        <v>3</v>
      </c>
      <c r="B17" s="11"/>
      <c r="C17" s="11"/>
      <c r="D17" s="11"/>
      <c r="E17" s="15"/>
      <c r="F17" s="116" t="s">
        <v>32</v>
      </c>
      <c r="G17" s="117"/>
      <c r="H17" s="117"/>
      <c r="I17" s="117"/>
      <c r="J17" s="117"/>
      <c r="K17" s="117"/>
      <c r="L17" s="47">
        <f>SUM(M15)*0.1</f>
        <v>0</v>
      </c>
      <c r="M17" s="38"/>
      <c r="N17" s="39"/>
      <c r="U17" s="44"/>
      <c r="V17" s="44"/>
    </row>
    <row r="18" spans="1:22" ht="18" thickBot="1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0"/>
      <c r="M18" s="40"/>
      <c r="N18" s="39"/>
      <c r="O18" s="104" t="s">
        <v>24</v>
      </c>
      <c r="P18" s="105"/>
      <c r="Q18" s="105"/>
      <c r="R18" s="105"/>
      <c r="S18" s="105"/>
      <c r="T18" s="106"/>
      <c r="U18" s="120">
        <f>SUM(U14+U16)</f>
        <v>0</v>
      </c>
      <c r="V18" s="121"/>
    </row>
    <row r="19" spans="1:22" ht="16.5" thickBot="1" thickTop="1">
      <c r="A19" s="13"/>
      <c r="B19" s="11"/>
      <c r="C19" s="11"/>
      <c r="D19" s="11"/>
      <c r="E19" s="11"/>
      <c r="F19" s="138" t="s">
        <v>14</v>
      </c>
      <c r="G19" s="117"/>
      <c r="H19" s="117"/>
      <c r="I19" s="117"/>
      <c r="J19" s="117"/>
      <c r="K19" s="117"/>
      <c r="L19" s="48">
        <f>SUM(U18)</f>
        <v>0</v>
      </c>
      <c r="M19" s="132">
        <f>SUM(L17+L19)</f>
        <v>0</v>
      </c>
      <c r="N19" s="133"/>
      <c r="O19" s="22" t="s">
        <v>15</v>
      </c>
      <c r="P19" s="1"/>
      <c r="Q19" s="1"/>
      <c r="R19" s="1"/>
      <c r="U19" s="122">
        <f>SUM(M15*0.5)</f>
        <v>0</v>
      </c>
      <c r="V19" s="122"/>
    </row>
    <row r="20" spans="1:22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23" t="s">
        <v>34</v>
      </c>
      <c r="P20" s="124"/>
      <c r="Q20" s="124"/>
      <c r="R20" s="124"/>
      <c r="S20" s="124"/>
      <c r="T20" s="124"/>
      <c r="U20" s="124"/>
      <c r="V20" s="125"/>
    </row>
    <row r="21" spans="1:22" ht="19.5" customHeight="1" thickBot="1">
      <c r="A21" s="13"/>
      <c r="B21" s="11"/>
      <c r="C21" s="11"/>
      <c r="D21" s="11"/>
      <c r="E21" s="11"/>
      <c r="F21" s="136" t="s">
        <v>33</v>
      </c>
      <c r="G21" s="117"/>
      <c r="H21" s="117"/>
      <c r="I21" s="117"/>
      <c r="J21" s="117"/>
      <c r="K21" s="117"/>
      <c r="L21" s="137"/>
      <c r="M21" s="134">
        <f>SUM(M15-M19)</f>
        <v>0</v>
      </c>
      <c r="N21" s="135"/>
      <c r="O21" s="126"/>
      <c r="P21" s="127"/>
      <c r="Q21" s="127"/>
      <c r="R21" s="127"/>
      <c r="S21" s="127"/>
      <c r="T21" s="127"/>
      <c r="U21" s="127"/>
      <c r="V21" s="128"/>
    </row>
    <row r="22" spans="1:22" ht="13.5" thickTop="1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26"/>
      <c r="P22" s="127"/>
      <c r="Q22" s="127"/>
      <c r="R22" s="127"/>
      <c r="S22" s="127"/>
      <c r="T22" s="127"/>
      <c r="U22" s="127"/>
      <c r="V22" s="128"/>
    </row>
    <row r="23" spans="1:22" ht="19.5" customHeight="1">
      <c r="A23" s="14" t="s">
        <v>7</v>
      </c>
      <c r="B23" s="20"/>
      <c r="C23" s="20"/>
      <c r="D23" s="15"/>
      <c r="E23" s="23" t="s">
        <v>8</v>
      </c>
      <c r="F23" s="107"/>
      <c r="G23" s="108"/>
      <c r="H23" s="109"/>
      <c r="I23" s="15"/>
      <c r="J23" s="23" t="s">
        <v>9</v>
      </c>
      <c r="K23" s="110"/>
      <c r="L23" s="111"/>
      <c r="M23" s="112"/>
      <c r="N23" s="12"/>
      <c r="O23" s="126"/>
      <c r="P23" s="127"/>
      <c r="Q23" s="127"/>
      <c r="R23" s="127"/>
      <c r="S23" s="127"/>
      <c r="T23" s="127"/>
      <c r="U23" s="127"/>
      <c r="V23" s="128"/>
    </row>
    <row r="24" spans="1:22" ht="13.5" thickBot="1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/>
      <c r="O24" s="129"/>
      <c r="P24" s="130"/>
      <c r="Q24" s="130"/>
      <c r="R24" s="130"/>
      <c r="S24" s="130"/>
      <c r="T24" s="130"/>
      <c r="U24" s="130"/>
      <c r="V24" s="131"/>
    </row>
    <row r="25" spans="1:3" ht="21" customHeight="1">
      <c r="A25" s="103" t="s">
        <v>11</v>
      </c>
      <c r="B25" s="103"/>
      <c r="C25" s="103"/>
    </row>
  </sheetData>
  <sheetProtection/>
  <mergeCells count="61">
    <mergeCell ref="U16:V16"/>
    <mergeCell ref="M15:N15"/>
    <mergeCell ref="M13:N13"/>
    <mergeCell ref="A14:N14"/>
    <mergeCell ref="A11:L13"/>
    <mergeCell ref="A10:B10"/>
    <mergeCell ref="D10:E10"/>
    <mergeCell ref="F10:G10"/>
    <mergeCell ref="H10:I10"/>
    <mergeCell ref="J10:K10"/>
    <mergeCell ref="R1:V1"/>
    <mergeCell ref="O2:P2"/>
    <mergeCell ref="R2:V2"/>
    <mergeCell ref="U13:V13"/>
    <mergeCell ref="M3:V3"/>
    <mergeCell ref="M7:N7"/>
    <mergeCell ref="M11:N11"/>
    <mergeCell ref="M12:N12"/>
    <mergeCell ref="M8:N8"/>
    <mergeCell ref="M5:N5"/>
    <mergeCell ref="U14:V14"/>
    <mergeCell ref="D5:E5"/>
    <mergeCell ref="F5:G5"/>
    <mergeCell ref="F7:G7"/>
    <mergeCell ref="H6:I6"/>
    <mergeCell ref="M10:N10"/>
    <mergeCell ref="M6:N6"/>
    <mergeCell ref="H9:I9"/>
    <mergeCell ref="J8:K8"/>
    <mergeCell ref="D8:E8"/>
    <mergeCell ref="U18:V18"/>
    <mergeCell ref="U19:V19"/>
    <mergeCell ref="O20:V24"/>
    <mergeCell ref="M19:N19"/>
    <mergeCell ref="M21:N21"/>
    <mergeCell ref="F21:L21"/>
    <mergeCell ref="F19:K19"/>
    <mergeCell ref="A25:C25"/>
    <mergeCell ref="O18:T18"/>
    <mergeCell ref="F23:H23"/>
    <mergeCell ref="K23:M23"/>
    <mergeCell ref="D9:E9"/>
    <mergeCell ref="F9:G9"/>
    <mergeCell ref="F17:K17"/>
    <mergeCell ref="M9:N9"/>
    <mergeCell ref="J9:K9"/>
    <mergeCell ref="F8:G8"/>
    <mergeCell ref="H8:I8"/>
    <mergeCell ref="R4:V4"/>
    <mergeCell ref="F6:G6"/>
    <mergeCell ref="H7:I7"/>
    <mergeCell ref="H5:I5"/>
    <mergeCell ref="A1:N1"/>
    <mergeCell ref="A2:N2"/>
    <mergeCell ref="D4:L4"/>
    <mergeCell ref="D6:E6"/>
    <mergeCell ref="D7:E7"/>
    <mergeCell ref="O1:P1"/>
    <mergeCell ref="J5:K5"/>
    <mergeCell ref="J6:K6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Roger Bolstad</dc:creator>
  <cp:keywords/>
  <dc:description/>
  <cp:lastModifiedBy>Kjell Roger Bolstad</cp:lastModifiedBy>
  <cp:lastPrinted>2018-01-06T15:47:59Z</cp:lastPrinted>
  <dcterms:created xsi:type="dcterms:W3CDTF">2007-04-25T14:58:43Z</dcterms:created>
  <dcterms:modified xsi:type="dcterms:W3CDTF">2018-05-19T05:13:19Z</dcterms:modified>
  <cp:category/>
  <cp:version/>
  <cp:contentType/>
  <cp:contentStatus/>
</cp:coreProperties>
</file>